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76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заданий'!$A$7:$O$23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<sst xmlns="http://schemas.openxmlformats.org/spreadsheetml/2006/main" count="44" uniqueCount="43">
  <si>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</si>
  <si>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</si>
  <si>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</si>
  <si>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</si>
  <si>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</si>
  <si>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</si>
  <si>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</si>
  <si>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42</t>
  </si>
  <si>
    <t>03-Физика</t>
  </si>
  <si>
    <t>61-Ростовская область</t>
  </si>
  <si>
    <t>36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</si>
  <si>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</si>
  <si>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</si>
  <si>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</si>
  <si>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</si>
  <si>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</si>
  <si>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</si>
  <si>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</si>
  <si>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</si>
  <si>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</si>
  <si>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</si>
  <si>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</si>
  <si>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</si>
  <si>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</si>
  <si>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</si>
  <si>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</si>
  <si>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</si>
  <si>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</si>
  <si>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</si>
  <si>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6008</t>
  </si>
  <si>
    <t>0(3)0(3)0(3)0(3)0(3)0(3)</t>
  </si>
  <si>
    <t>723</t>
  </si>
  <si>
    <t>БУРМИН</t>
  </si>
  <si>
    <t>ВАСИЛИЙ</t>
  </si>
  <si>
    <t>АЛЕКСАНДРОВИЧ</t>
  </si>
  <si>
    <t>332037</t>
  </si>
  <si>
    <t>+++--++++-++---+---+-+--+</t>
  </si>
  <si>
    <t>0222</t>
  </si>
  <si>
    <t>ГУЖАВИНА</t>
  </si>
  <si>
    <t>ЕКАТЕРИНА</t>
  </si>
  <si>
    <t>АЛЕКСАНДРОВНА</t>
  </si>
  <si>
    <t>+-++++++++++--+-++++--+++</t>
  </si>
  <si>
    <t>0(3)3(3)3(3)3(3)1(3)0(3)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</si>
</sst>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left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5"/>
  <sheetViews>
    <sheetView tabSelected="1" zoomScale="75" zoomScaleNormal="75" zoomScalePageLayoutView="0" workbookViewId="0" topLeftCell="A1">
      <selection activeCell="R20" sqref="R20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6.625" style="0" bestFit="1" customWidth="1"/>
    <col min="7" max="7" width="12.375" style="0" bestFit="1" customWidth="1"/>
    <col min="8" max="8" width="18.00390625" style="0" bestFit="1" customWidth="1"/>
    <col min="9" max="10" width="15.00390625" style="0" customWidth="1"/>
    <col min="11" max="11" width="28.375" style="0" bestFit="1" customWidth="1"/>
    <col min="12" max="12" width="14.62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2" t="str">
        <f>S1_Title</f>
        <v>Протокол проверки результатов Единого государственного экзамена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5"/>
      <c r="O1" s="2"/>
    </row>
    <row r="2" spans="2:15" ht="16.5">
      <c r="B2" s="22" t="str">
        <f>S1_FileName</f>
        <v>61-Ростовская область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5"/>
      <c r="O2" s="2"/>
    </row>
    <row r="3" spans="2:14" ht="16.5">
      <c r="B3" s="24" t="str">
        <f>S1_InstType</f>
        <v>Код АТЕ: </v>
      </c>
      <c r="C3" s="24"/>
      <c r="D3" s="24"/>
      <c r="E3" s="24"/>
      <c r="F3" s="24"/>
      <c r="G3" s="24"/>
      <c r="H3" s="24"/>
      <c r="I3" s="24"/>
      <c r="J3" s="25" t="str">
        <f>S1_SchoolCode</f>
        <v>42</v>
      </c>
      <c r="K3" s="25"/>
      <c r="L3" s="25"/>
      <c r="M3" s="25"/>
      <c r="N3" s="16"/>
    </row>
    <row r="4" spans="2:14" ht="16.5">
      <c r="B4" s="22" t="str">
        <f>S1_SubjectCode</f>
        <v>03-Физика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5"/>
    </row>
    <row r="5" spans="2:15" ht="17.25" customHeight="1" thickBot="1">
      <c r="B5" s="23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7"/>
      <c r="O5" s="12" t="str">
        <f>S1_MinBall</f>
        <v>36</v>
      </c>
    </row>
    <row r="6" spans="2:15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8" t="str">
        <f>S1_FName18</f>
        <v>Первичный балл</v>
      </c>
      <c r="O6" s="13" t="str">
        <f>S1_FName15</f>
        <v>Балл</v>
      </c>
    </row>
    <row r="7" spans="1:15" ht="12.75" customHeight="1">
      <c r="A7" s="4"/>
      <c r="B7" s="9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19"/>
      <c r="O7" s="14"/>
    </row>
    <row r="8" spans="1:15" ht="12.75" customHeight="1">
      <c r="A8" s="4"/>
      <c r="B8" s="9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19"/>
      <c r="O8" s="14"/>
    </row>
    <row r="9" spans="1:15" ht="12.75" customHeight="1">
      <c r="A9" s="4"/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6"/>
      <c r="O9" s="14"/>
    </row>
    <row r="10" spans="1:15" ht="12.75" customHeight="1">
      <c r="A10" s="4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26"/>
      <c r="O10" s="14"/>
    </row>
    <row r="11" spans="1:15" ht="12.75" customHeight="1">
      <c r="A11" s="4"/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6"/>
      <c r="O11" s="14"/>
    </row>
    <row r="12" spans="1:15" ht="12.75" customHeight="1">
      <c r="A12" s="4"/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6"/>
      <c r="O12" s="14"/>
    </row>
    <row r="13" spans="1:15" ht="12.75" customHeight="1">
      <c r="A13" s="4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6"/>
      <c r="O13" s="14"/>
    </row>
    <row r="14" spans="1:15" ht="12.75" customHeight="1">
      <c r="A14" s="4"/>
      <c r="B14" s="9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6"/>
      <c r="O14" s="14"/>
    </row>
    <row r="15" spans="1:15" ht="12.75" customHeight="1">
      <c r="A15" s="4"/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6"/>
      <c r="O15" s="14"/>
    </row>
    <row r="16" spans="1:15" ht="12.75" customHeight="1">
      <c r="A16" s="4"/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6"/>
      <c r="O16" s="14"/>
    </row>
    <row r="17" spans="1:15" ht="12.75" customHeight="1">
      <c r="A17" s="4"/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6"/>
      <c r="O17" s="14"/>
    </row>
    <row r="18" spans="1:15" ht="12.75" customHeight="1">
      <c r="A18" s="4"/>
      <c r="B18" s="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6"/>
      <c r="O18" s="14"/>
    </row>
    <row r="19" spans="1:15" ht="12.75" customHeight="1">
      <c r="A19" s="4"/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6"/>
      <c r="O19" s="14"/>
    </row>
    <row r="20" spans="1:15" ht="12.75" customHeight="1">
      <c r="A20" s="4"/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6"/>
      <c r="O20" s="14"/>
    </row>
    <row r="21" spans="1:15" ht="12.75" customHeight="1">
      <c r="A21" s="4"/>
      <c r="B21" s="27">
        <v>18</v>
      </c>
      <c r="C21" s="27">
        <v>531</v>
      </c>
      <c r="D21" s="27">
        <v>723</v>
      </c>
      <c r="E21" s="27">
        <v>11</v>
      </c>
      <c r="F21" s="27" t="s">
        <v>38</v>
      </c>
      <c r="G21" s="27" t="s">
        <v>39</v>
      </c>
      <c r="H21" s="27" t="s">
        <v>40</v>
      </c>
      <c r="I21" s="27">
        <v>6008</v>
      </c>
      <c r="J21" s="27">
        <v>188352</v>
      </c>
      <c r="K21" s="27" t="s">
        <v>41</v>
      </c>
      <c r="L21" s="27">
        <v>2222</v>
      </c>
      <c r="M21" s="27" t="s">
        <v>42</v>
      </c>
      <c r="N21" s="27">
        <v>37</v>
      </c>
      <c r="O21" s="27">
        <v>71</v>
      </c>
    </row>
    <row r="22" spans="1:15" ht="12.75" customHeight="1">
      <c r="A22" s="4"/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6"/>
      <c r="O22" s="14"/>
    </row>
    <row r="23" spans="1:15" ht="12.75" customHeight="1">
      <c r="A23" s="4"/>
      <c r="B23" s="9">
        <v>17</v>
      </c>
      <c r="C23" s="5">
        <v>512</v>
      </c>
      <c r="D23" s="5" t="s">
        <v>31</v>
      </c>
      <c r="E23" s="5" t="s">
        <v>28</v>
      </c>
      <c r="F23" s="5" t="s">
        <v>32</v>
      </c>
      <c r="G23" s="5" t="s">
        <v>33</v>
      </c>
      <c r="H23" s="5" t="s">
        <v>34</v>
      </c>
      <c r="I23" s="5" t="s">
        <v>29</v>
      </c>
      <c r="J23" s="5" t="s">
        <v>35</v>
      </c>
      <c r="K23" s="5" t="s">
        <v>36</v>
      </c>
      <c r="L23" s="5" t="s">
        <v>37</v>
      </c>
      <c r="M23" s="5" t="s">
        <v>30</v>
      </c>
      <c r="N23" s="26">
        <v>19</v>
      </c>
      <c r="O23" s="14">
        <v>47</v>
      </c>
    </row>
    <row r="24" spans="1:15" ht="13.5" thickBot="1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 t="s">
        <v>0</v>
      </c>
      <c r="N24" s="28"/>
      <c r="O24" s="29"/>
    </row>
    <row r="25" spans="1:14" ht="12.75">
      <c r="A25" s="1"/>
      <c r="B25" s="1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20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21" t="s">
        <v>16</v>
      </c>
      <c r="O6" s="21" t="s">
        <v>17</v>
      </c>
      <c r="P6" s="21" t="s">
        <v>18</v>
      </c>
      <c r="Q6" s="21" t="s">
        <v>19</v>
      </c>
      <c r="R6" s="21" t="s">
        <v>20</v>
      </c>
      <c r="S6" s="21" t="s">
        <v>21</v>
      </c>
      <c r="T6" s="21" t="s">
        <v>22</v>
      </c>
      <c r="U6" s="21" t="s">
        <v>23</v>
      </c>
      <c r="V6" s="21" t="s">
        <v>24</v>
      </c>
      <c r="W6" s="21" t="s">
        <v>25</v>
      </c>
      <c r="X6" s="21" t="s">
        <v>26</v>
      </c>
      <c r="Y6" s="21" t="s">
        <v>27</v>
      </c>
      <c r="Z6" s="21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Николай Бондаренко</cp:lastModifiedBy>
  <cp:lastPrinted>2009-06-25T18:36:09Z</cp:lastPrinted>
  <dcterms:created xsi:type="dcterms:W3CDTF">2003-05-21T15:59:57Z</dcterms:created>
  <dcterms:modified xsi:type="dcterms:W3CDTF">2016-11-18T21:05:07Z</dcterms:modified>
  <cp:category/>
  <cp:version/>
  <cp:contentType/>
  <cp:contentStatus/>
</cp:coreProperties>
</file>